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赖赖赖作鹏\Desktop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Sheet1!$A$2:$L$15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<sst xmlns="http://schemas.openxmlformats.org/spreadsheetml/2006/main" count="46" uniqueCount="34">
  <si>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贵州省职工医院（贵州省总工会花溪职工疗养院）2026年第二批公开招聘面试成绩、总成绩及进入体检环节人员名单</t>
  </si>
  <si>
    <t>序号</t>
  </si>
  <si>
    <t>报考岗位</t>
  </si>
  <si>
    <t>姓名</t>
  </si>
  <si>
    <t>笔试准考证号</t>
  </si>
  <si>
    <t>岗位代码</t>
  </si>
  <si>
    <t>报考单位</t>
  </si>
  <si>
    <t>笔试成绩</t>
  </si>
  <si>
    <t>面试成绩</t>
  </si>
  <si>
    <t>笔试面试折算后总成绩</t>
  </si>
  <si>
    <t>报考岗位总成绩排名</t>
  </si>
  <si>
    <t>是否进入
体检环节</t>
  </si>
  <si>
    <t>备注</t>
  </si>
  <si>
    <t>骨科医师</t>
  </si>
  <si>
    <t>谢  坤</t>
  </si>
  <si>
    <t>是</t>
  </si>
  <si>
    <t>康复医学科医师</t>
  </si>
  <si>
    <t>罗克佩</t>
  </si>
  <si>
    <t>穆  云</t>
  </si>
  <si>
    <t>崔会益</t>
  </si>
  <si>
    <t>弃考</t>
  </si>
  <si>
    <t>面试弃考</t>
  </si>
  <si>
    <t>全科医学科医师</t>
  </si>
  <si>
    <t>吴代弟</t>
  </si>
  <si>
    <t>简永霞</t>
  </si>
  <si>
    <t>王叶芬</t>
  </si>
  <si>
    <t>病理科医师</t>
  </si>
  <si>
    <t>赵  念</t>
  </si>
  <si>
    <t>周  锋</t>
  </si>
  <si>
    <t>徐  俐</t>
  </si>
  <si>
    <t>党委办公室工作人员</t>
  </si>
  <si>
    <t>秦  晴</t>
  </si>
  <si>
    <t>李龙美</t>
  </si>
  <si>
    <t>李 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</si>
</sst>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黑体"/>
      <charset val="134"/>
    </font>
    <font>
      <sz val="16"/>
      <name val="仿宋_GB2312"/>
      <charset val="134"/>
    </font>
    <font>
      <sz val="14"/>
      <color theme="1"/>
      <name val="方正仿宋_GBK"/>
      <charset val="134"/>
    </font>
    <font>
      <sz val="11"/>
      <color rgb="FF000000"/>
      <name val="方正书宋_GBK"/>
      <charset val="134"/>
    </font>
    <font>
      <sz val="16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Q6" sqref="Q6"/>
    </sheetView>
  </sheetViews>
  <sheetFormatPr defaultColWidth="8.88888888888889" defaultRowHeight="14.4"/>
  <cols>
    <col min="1" max="1" width="6.33333333333333" style="2" customWidth="1"/>
    <col min="2" max="2" width="29.2222222222222" style="2" customWidth="1"/>
    <col min="3" max="3" width="9.66666666666667" style="2" customWidth="1"/>
    <col min="4" max="4" width="24" style="2" hidden="1" customWidth="1"/>
    <col min="5" max="5" width="17.1111111111111" style="2" hidden="1" customWidth="1"/>
    <col min="6" max="6" width="41.8888888888889" style="2" hidden="1" customWidth="1"/>
    <col min="7" max="7" width="11" style="3" customWidth="1"/>
    <col min="8" max="8" width="11" style="2" customWidth="1"/>
    <col min="9" max="9" width="19.75" style="2" customWidth="1"/>
    <col min="10" max="10" width="16.1111111111111" style="2" customWidth="1"/>
    <col min="11" max="11" width="11" style="2" customWidth="1"/>
    <col min="12" max="12" width="13" style="2" customWidth="1"/>
    <col min="13" max="16384" width="8.88888888888889" style="2"/>
  </cols>
  <sheetData>
    <row r="1" ht="53" customHeight="1" spans="1:12">
      <c r="A1" s="4" t="s">
        <v>0</v>
      </c>
      <c r="B1" s="4"/>
      <c r="C1" s="4"/>
      <c r="D1" s="4"/>
      <c r="E1" s="4"/>
      <c r="F1" s="4"/>
      <c r="G1" s="5"/>
      <c r="H1" s="6"/>
      <c r="I1" s="4"/>
      <c r="J1" s="4"/>
      <c r="K1" s="4"/>
      <c r="L1" s="4"/>
    </row>
    <row r="2" ht="69.6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34" customHeight="1" spans="1:12">
      <c r="A3" s="10">
        <v>1</v>
      </c>
      <c r="B3" s="11" t="s">
        <v>13</v>
      </c>
      <c r="C3" s="11" t="s">
        <v>14</v>
      </c>
      <c r="D3" s="12"/>
      <c r="E3" s="10"/>
      <c r="F3" s="13"/>
      <c r="G3" s="14">
        <v>62.04</v>
      </c>
      <c r="H3" s="14">
        <v>65.8</v>
      </c>
      <c r="I3" s="14">
        <f>G3*0.4+H3*0.6</f>
        <v>64.296</v>
      </c>
      <c r="J3" s="10">
        <v>1</v>
      </c>
      <c r="K3" s="10" t="s">
        <v>15</v>
      </c>
      <c r="L3" s="10"/>
    </row>
    <row r="4" s="1" customFormat="1" ht="34" customHeight="1" spans="1:12">
      <c r="A4" s="10">
        <v>2</v>
      </c>
      <c r="B4" s="11" t="s">
        <v>16</v>
      </c>
      <c r="C4" s="11" t="s">
        <v>17</v>
      </c>
      <c r="D4" s="12"/>
      <c r="E4" s="10"/>
      <c r="F4" s="13"/>
      <c r="G4" s="14">
        <v>76.63</v>
      </c>
      <c r="H4" s="14">
        <v>80.8</v>
      </c>
      <c r="I4" s="14">
        <f>G4*0.4+H4*0.6</f>
        <v>79.132</v>
      </c>
      <c r="J4" s="10">
        <v>1</v>
      </c>
      <c r="K4" s="10" t="s">
        <v>15</v>
      </c>
      <c r="L4" s="10"/>
    </row>
    <row r="5" s="1" customFormat="1" ht="34" customHeight="1" spans="1:12">
      <c r="A5" s="10">
        <v>3</v>
      </c>
      <c r="B5" s="11" t="s">
        <v>16</v>
      </c>
      <c r="C5" s="11" t="s">
        <v>18</v>
      </c>
      <c r="D5" s="12"/>
      <c r="E5" s="10"/>
      <c r="F5" s="13"/>
      <c r="G5" s="14">
        <v>74.98</v>
      </c>
      <c r="H5" s="14">
        <v>81.8</v>
      </c>
      <c r="I5" s="14">
        <f>G5*0.4+H5*0.6</f>
        <v>79.072</v>
      </c>
      <c r="J5" s="10">
        <v>2</v>
      </c>
      <c r="K5" s="10"/>
      <c r="L5" s="10"/>
    </row>
    <row r="6" s="1" customFormat="1" ht="34" customHeight="1" spans="1:12">
      <c r="A6" s="10">
        <v>4</v>
      </c>
      <c r="B6" s="11" t="s">
        <v>16</v>
      </c>
      <c r="C6" s="11" t="s">
        <v>19</v>
      </c>
      <c r="D6" s="12"/>
      <c r="E6" s="10"/>
      <c r="F6" s="13"/>
      <c r="G6" s="14">
        <v>73.26</v>
      </c>
      <c r="H6" s="14" t="s">
        <v>20</v>
      </c>
      <c r="I6" s="14">
        <f>G6*0.4</f>
        <v>29.304</v>
      </c>
      <c r="J6" s="10">
        <v>3</v>
      </c>
      <c r="K6" s="10"/>
      <c r="L6" s="10" t="s">
        <v>21</v>
      </c>
    </row>
    <row r="7" s="1" customFormat="1" ht="34" customHeight="1" spans="1:12">
      <c r="A7" s="10">
        <v>5</v>
      </c>
      <c r="B7" s="11" t="s">
        <v>22</v>
      </c>
      <c r="C7" s="11" t="s">
        <v>23</v>
      </c>
      <c r="D7" s="12"/>
      <c r="E7" s="10"/>
      <c r="F7" s="13"/>
      <c r="G7" s="14">
        <v>83.69</v>
      </c>
      <c r="H7" s="14">
        <v>83.4</v>
      </c>
      <c r="I7" s="14">
        <f>G7*0.4+H7*0.6</f>
        <v>83.516</v>
      </c>
      <c r="J7" s="10">
        <v>1</v>
      </c>
      <c r="K7" s="10" t="s">
        <v>15</v>
      </c>
      <c r="L7" s="10"/>
    </row>
    <row r="8" s="1" customFormat="1" ht="34" customHeight="1" spans="1:12">
      <c r="A8" s="10">
        <v>6</v>
      </c>
      <c r="B8" s="11" t="s">
        <v>22</v>
      </c>
      <c r="C8" s="11" t="s">
        <v>24</v>
      </c>
      <c r="D8" s="12"/>
      <c r="E8" s="10"/>
      <c r="F8" s="13"/>
      <c r="G8" s="14">
        <v>82.08</v>
      </c>
      <c r="H8" s="14">
        <v>81.2</v>
      </c>
      <c r="I8" s="14">
        <f>G8*0.4+H8*0.6</f>
        <v>81.552</v>
      </c>
      <c r="J8" s="10">
        <v>2</v>
      </c>
      <c r="K8" s="10"/>
      <c r="L8" s="10"/>
    </row>
    <row r="9" s="1" customFormat="1" ht="34" customHeight="1" spans="1:12">
      <c r="A9" s="10">
        <v>7</v>
      </c>
      <c r="B9" s="11" t="s">
        <v>22</v>
      </c>
      <c r="C9" s="11" t="s">
        <v>25</v>
      </c>
      <c r="D9" s="12"/>
      <c r="E9" s="10"/>
      <c r="F9" s="13"/>
      <c r="G9" s="14">
        <v>87.33</v>
      </c>
      <c r="H9" s="14">
        <v>77.4</v>
      </c>
      <c r="I9" s="14">
        <f>G9*0.4+H9*0.6</f>
        <v>81.372</v>
      </c>
      <c r="J9" s="10">
        <v>3</v>
      </c>
      <c r="K9" s="10"/>
      <c r="L9" s="10"/>
    </row>
    <row r="10" s="1" customFormat="1" ht="34" customHeight="1" spans="1:12">
      <c r="A10" s="10">
        <v>8</v>
      </c>
      <c r="B10" s="11" t="s">
        <v>26</v>
      </c>
      <c r="C10" s="11" t="s">
        <v>27</v>
      </c>
      <c r="D10" s="12"/>
      <c r="E10" s="10"/>
      <c r="F10" s="13"/>
      <c r="G10" s="14">
        <v>74.38</v>
      </c>
      <c r="H10" s="14">
        <v>85.6</v>
      </c>
      <c r="I10" s="14">
        <f>G10*0.4+H10*0.6</f>
        <v>81.112</v>
      </c>
      <c r="J10" s="10">
        <v>1</v>
      </c>
      <c r="K10" s="10" t="s">
        <v>15</v>
      </c>
      <c r="L10" s="10"/>
    </row>
    <row r="11" s="1" customFormat="1" ht="34" customHeight="1" spans="1:12">
      <c r="A11" s="10">
        <v>9</v>
      </c>
      <c r="B11" s="11" t="s">
        <v>26</v>
      </c>
      <c r="C11" s="11" t="s">
        <v>28</v>
      </c>
      <c r="D11" s="12"/>
      <c r="E11" s="10"/>
      <c r="F11" s="13"/>
      <c r="G11" s="14">
        <v>69.29</v>
      </c>
      <c r="H11" s="14">
        <v>85.6</v>
      </c>
      <c r="I11" s="14">
        <f>G11*0.4+H11*0.6</f>
        <v>79.076</v>
      </c>
      <c r="J11" s="10">
        <v>2</v>
      </c>
      <c r="K11" s="10"/>
      <c r="L11" s="10"/>
    </row>
    <row r="12" s="1" customFormat="1" ht="34" customHeight="1" spans="1:12">
      <c r="A12" s="10">
        <v>10</v>
      </c>
      <c r="B12" s="11" t="s">
        <v>26</v>
      </c>
      <c r="C12" s="11" t="s">
        <v>29</v>
      </c>
      <c r="D12" s="12"/>
      <c r="E12" s="10"/>
      <c r="F12" s="13"/>
      <c r="G12" s="14">
        <v>69.83</v>
      </c>
      <c r="H12" s="14">
        <v>81.4</v>
      </c>
      <c r="I12" s="14">
        <f>G12*0.4+H12*0.6</f>
        <v>76.772</v>
      </c>
      <c r="J12" s="10">
        <v>3</v>
      </c>
      <c r="K12" s="10"/>
      <c r="L12" s="10"/>
    </row>
    <row r="13" s="1" customFormat="1" ht="34" customHeight="1" spans="1:12">
      <c r="A13" s="10">
        <v>11</v>
      </c>
      <c r="B13" s="11" t="s">
        <v>30</v>
      </c>
      <c r="C13" s="11" t="s">
        <v>31</v>
      </c>
      <c r="D13" s="12"/>
      <c r="E13" s="10"/>
      <c r="F13" s="13"/>
      <c r="G13" s="14">
        <v>75.53</v>
      </c>
      <c r="H13" s="14">
        <v>85.8</v>
      </c>
      <c r="I13" s="14">
        <f>G13*0.4+H13*0.6</f>
        <v>81.692</v>
      </c>
      <c r="J13" s="10">
        <v>1</v>
      </c>
      <c r="K13" s="10" t="s">
        <v>15</v>
      </c>
      <c r="L13" s="10"/>
    </row>
    <row r="14" s="1" customFormat="1" ht="34" customHeight="1" spans="1:12">
      <c r="A14" s="10">
        <v>12</v>
      </c>
      <c r="B14" s="11" t="s">
        <v>30</v>
      </c>
      <c r="C14" s="11" t="s">
        <v>32</v>
      </c>
      <c r="D14" s="12"/>
      <c r="E14" s="10"/>
      <c r="F14" s="13"/>
      <c r="G14" s="14">
        <v>77.53</v>
      </c>
      <c r="H14" s="14">
        <v>78.2</v>
      </c>
      <c r="I14" s="14">
        <f>G14*0.4+H14*0.6</f>
        <v>77.932</v>
      </c>
      <c r="J14" s="10">
        <v>2</v>
      </c>
      <c r="K14" s="10"/>
      <c r="L14" s="10"/>
    </row>
    <row r="15" s="1" customFormat="1" ht="34" customHeight="1" spans="1:12">
      <c r="A15" s="10">
        <v>13</v>
      </c>
      <c r="B15" s="15" t="s">
        <v>30</v>
      </c>
      <c r="C15" s="15" t="s">
        <v>33</v>
      </c>
      <c r="D15" s="12"/>
      <c r="E15" s="10"/>
      <c r="F15" s="13"/>
      <c r="G15" s="15">
        <v>71.38</v>
      </c>
      <c r="H15" s="14">
        <v>77.8</v>
      </c>
      <c r="I15" s="14">
        <f>G15*0.4+H15*0.6</f>
        <v>75.232</v>
      </c>
      <c r="J15" s="10">
        <v>3</v>
      </c>
      <c r="K15" s="10"/>
      <c r="L15" s="10"/>
    </row>
  </sheetData>
  <autoFilter xmlns:etc="http://www.wps.cn/officeDocument/2017/etCustomData" ref="A2:L15" etc:filterBottomFollowUsedRange="0">
    <extLst/>
  </autoFilter>
  <mergeCells count="1">
    <mergeCell ref="A1:L1"/>
  </mergeCells>
  <pageMargins left="0.751388888888889" right="0.751388888888889" top="1.18055555555556" bottom="0.747916666666667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猫儿</cp:lastModifiedBy>
  <dcterms:created xsi:type="dcterms:W3CDTF">2025-06-18T07:00:00Z</dcterms:created>
  <dcterms:modified xsi:type="dcterms:W3CDTF">2026-08-01T04:35:55Z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EDA8DDBA1EE44DB1AEE4D7E01AC5C83C_13</vt:lpwstr>
  </property>
  <property fmtid="{D5CDD505-2E9C-101B-9397-08002B2CF9AE}" pid="4" name="CalculationRule">
    <vt:i4>0</vt:i4>
  </property>
</Properties>
</file>